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915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E3" i="1"/>
  <c r="E24" i="1" s="1"/>
  <c r="D3" i="1"/>
  <c r="C3" i="1"/>
  <c r="C24" i="1" s="1"/>
  <c r="D24" i="1" l="1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<sst xmlns="http://schemas.openxmlformats.org/spreadsheetml/2006/main" count="28" uniqueCount="27">
  <si>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</si>
  <si>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</si>
  <si>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</si>
  <si>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</si>
  <si>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</si>
  <si>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</si>
  <si>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</si>
  <si>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</si>
  <si>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</si>
  <si>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</si>
  <si>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</si>
  <si>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</si>
  <si>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</si>
  <si>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</si>
  <si>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</si>
  <si>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</si>
  <si>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</si>
  <si>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</si>
  <si>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</si>
  <si>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</si>
  <si>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</si>
  <si>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</si>
  <si>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</si>
  <si>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</si>
  <si>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</si>
  <si>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JUNTA MUNICIPAL DE AGUA POTABLE Y ALCANTARILLADO DE CORTAZAR, GTO.
Flujo de Fondos
DEL 1 DE ENERO AL AL 31 DE DICIEMBRE DEL 2018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</si>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</sst>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/>
    </xf>
    <xf numFmtId="0" fontId="4" fillId="0" borderId="0" xfId="2" applyFont="1" applyAlignment="1" applyProtection="1">
      <alignment vertical="top" wrapText="1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4" fillId="0" borderId="0" xfId="2" applyFont="1" applyAlignment="1" applyProtection="1">
      <alignment vertical="top"/>
      <protection locked="0"/>
    </xf>
    <xf numFmtId="0" fontId="3" fillId="0" borderId="0" xfId="2" applyFont="1" applyBorder="1" applyAlignment="1" applyProtection="1">
      <alignment horizontal="left" vertical="top" wrapText="1" indent="2"/>
      <protection locked="0"/>
    </xf>
    <xf numFmtId="4" fontId="3" fillId="0" borderId="0" xfId="2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2" applyFont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tabSelected="1" workbookViewId="0">
      <selection sqref="A1:E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6" t="s">
        <v>25</v>
      </c>
      <c r="B1" s="27"/>
      <c r="C1" s="27"/>
      <c r="D1" s="27"/>
      <c r="E1" s="28"/>
    </row>
    <row r="2" spans="1:5" ht="22.5" x14ac:dyDescent="0.2">
      <c r="A2" s="29" t="s">
        <v>21</v>
      </c>
      <c r="B2" s="30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65539576</v>
      </c>
      <c r="D3" s="3">
        <f t="shared" ref="D3:E3" si="0">SUM(D4:D13)</f>
        <v>68738318.680000007</v>
      </c>
      <c r="E3" s="4">
        <f t="shared" si="0"/>
        <v>68738318.680000007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61807322</v>
      </c>
      <c r="D7" s="6">
        <v>61493936.920000002</v>
      </c>
      <c r="E7" s="7">
        <v>61493936.920000002</v>
      </c>
    </row>
    <row r="8" spans="1:5" x14ac:dyDescent="0.2">
      <c r="A8" s="5"/>
      <c r="B8" s="14" t="s">
        <v>5</v>
      </c>
      <c r="C8" s="6">
        <v>66480</v>
      </c>
      <c r="D8" s="6">
        <v>300173.02</v>
      </c>
      <c r="E8" s="7">
        <v>300173.02</v>
      </c>
    </row>
    <row r="9" spans="1:5" x14ac:dyDescent="0.2">
      <c r="A9" s="5"/>
      <c r="B9" s="14" t="s">
        <v>6</v>
      </c>
      <c r="C9" s="6">
        <v>1260000</v>
      </c>
      <c r="D9" s="6">
        <v>1213630.2</v>
      </c>
      <c r="E9" s="7">
        <v>1213630.2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2405774</v>
      </c>
      <c r="D11" s="6">
        <v>2878571</v>
      </c>
      <c r="E11" s="7">
        <v>2878571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2852007.54</v>
      </c>
      <c r="E13" s="7">
        <v>2852007.54</v>
      </c>
    </row>
    <row r="14" spans="1:5" x14ac:dyDescent="0.2">
      <c r="A14" s="18" t="s">
        <v>11</v>
      </c>
      <c r="B14" s="2"/>
      <c r="C14" s="9">
        <f>SUM(C15:C23)</f>
        <v>65539576</v>
      </c>
      <c r="D14" s="9">
        <f t="shared" ref="D14:E14" si="1">SUM(D15:D23)</f>
        <v>52254272.93</v>
      </c>
      <c r="E14" s="10">
        <f t="shared" si="1"/>
        <v>51311296.350000001</v>
      </c>
    </row>
    <row r="15" spans="1:5" x14ac:dyDescent="0.2">
      <c r="A15" s="5"/>
      <c r="B15" s="14" t="s">
        <v>12</v>
      </c>
      <c r="C15" s="6">
        <v>22834688</v>
      </c>
      <c r="D15" s="6">
        <v>18273454.100000001</v>
      </c>
      <c r="E15" s="7">
        <v>17942074.640000001</v>
      </c>
    </row>
    <row r="16" spans="1:5" x14ac:dyDescent="0.2">
      <c r="A16" s="5"/>
      <c r="B16" s="14" t="s">
        <v>13</v>
      </c>
      <c r="C16" s="6">
        <v>6590564</v>
      </c>
      <c r="D16" s="6">
        <v>6068247.3499999996</v>
      </c>
      <c r="E16" s="7">
        <v>6068247.3499999996</v>
      </c>
    </row>
    <row r="17" spans="1:7" x14ac:dyDescent="0.2">
      <c r="A17" s="5"/>
      <c r="B17" s="14" t="s">
        <v>14</v>
      </c>
      <c r="C17" s="6">
        <v>15669936</v>
      </c>
      <c r="D17" s="6">
        <v>16131872.050000001</v>
      </c>
      <c r="E17" s="7">
        <v>16025735.24</v>
      </c>
    </row>
    <row r="18" spans="1:7" x14ac:dyDescent="0.2">
      <c r="A18" s="5"/>
      <c r="B18" s="14" t="s">
        <v>9</v>
      </c>
      <c r="C18" s="6">
        <v>49800</v>
      </c>
      <c r="D18" s="6">
        <v>1587756.66</v>
      </c>
      <c r="E18" s="7">
        <v>1587756.66</v>
      </c>
    </row>
    <row r="19" spans="1:7" x14ac:dyDescent="0.2">
      <c r="A19" s="5"/>
      <c r="B19" s="14" t="s">
        <v>15</v>
      </c>
      <c r="C19" s="6">
        <v>897177</v>
      </c>
      <c r="D19" s="6">
        <v>1529989.38</v>
      </c>
      <c r="E19" s="7">
        <v>1308989.3799999999</v>
      </c>
    </row>
    <row r="20" spans="1:7" x14ac:dyDescent="0.2">
      <c r="A20" s="5"/>
      <c r="B20" s="14" t="s">
        <v>16</v>
      </c>
      <c r="C20" s="6">
        <v>17997411</v>
      </c>
      <c r="D20" s="6">
        <v>8662953.3900000006</v>
      </c>
      <c r="E20" s="7">
        <v>8378493.0800000001</v>
      </c>
    </row>
    <row r="21" spans="1:7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7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7" x14ac:dyDescent="0.2">
      <c r="A23" s="5"/>
      <c r="B23" s="14" t="s">
        <v>19</v>
      </c>
      <c r="C23" s="6">
        <v>1500000</v>
      </c>
      <c r="D23" s="6">
        <v>0</v>
      </c>
      <c r="E23" s="7">
        <v>0</v>
      </c>
    </row>
    <row r="24" spans="1:7" x14ac:dyDescent="0.2">
      <c r="A24" s="11"/>
      <c r="B24" s="15" t="s">
        <v>20</v>
      </c>
      <c r="C24" s="12">
        <f>C3-C14</f>
        <v>0</v>
      </c>
      <c r="D24" s="12">
        <f>D3-D14</f>
        <v>16484045.750000007</v>
      </c>
      <c r="E24" s="13">
        <f>E3-E14</f>
        <v>17427022.330000006</v>
      </c>
    </row>
    <row r="26" spans="1:7" x14ac:dyDescent="0.2">
      <c r="B26" s="20" t="s">
        <v>26</v>
      </c>
      <c r="C26" s="21"/>
      <c r="D26" s="22"/>
      <c r="E26" s="22"/>
      <c r="F26" s="22"/>
      <c r="G26" s="22"/>
    </row>
    <row r="27" spans="1:7" x14ac:dyDescent="0.2">
      <c r="B27" s="21"/>
      <c r="C27" s="21"/>
      <c r="D27" s="22"/>
      <c r="E27" s="22"/>
      <c r="F27" s="22"/>
      <c r="G27" s="22"/>
    </row>
    <row r="28" spans="1:7" x14ac:dyDescent="0.2">
      <c r="B28" s="21"/>
      <c r="C28" s="21"/>
      <c r="D28" s="22"/>
      <c r="E28" s="22"/>
      <c r="F28" s="22"/>
      <c r="G28" s="22"/>
    </row>
    <row r="29" spans="1:7" x14ac:dyDescent="0.2">
      <c r="B29" s="21"/>
      <c r="C29" s="21"/>
      <c r="D29" s="21"/>
      <c r="E29" s="22"/>
      <c r="F29" s="22"/>
      <c r="G29" s="22"/>
    </row>
    <row r="30" spans="1:7" x14ac:dyDescent="0.2">
      <c r="B30" s="21"/>
      <c r="C30" s="23"/>
      <c r="D30" s="22"/>
      <c r="E30" s="22"/>
      <c r="F30" s="23"/>
      <c r="G30" s="22"/>
    </row>
    <row r="31" spans="1:7" x14ac:dyDescent="0.2">
      <c r="B31" s="24"/>
      <c r="C31" s="31"/>
      <c r="D31" s="31"/>
      <c r="E31" s="25"/>
      <c r="F31" s="31"/>
      <c r="G31" s="31"/>
    </row>
  </sheetData>
  <mergeCells count="4">
    <mergeCell ref="A1:E1"/>
    <mergeCell ref="A2:B2"/>
    <mergeCell ref="C31:D31"/>
    <mergeCell ref="F31:G31"/>
  </mergeCells>
  <pageMargins left="0.70866141732283472" right="0.70866141732283472" top="0.74803149606299213" bottom="0.74803149606299213" header="0.31496062992125984" footer="0.31496062992125984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2019-01-29T17:44:23Z</cp:lastPrinted>
  <dcterms:created xsi:type="dcterms:W3CDTF">2017-12-20T04:54:53Z</dcterms:created>
  <dcterms:modified xsi:type="dcterms:W3CDTF">2019-01-31T14:43:17Z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